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60" windowHeight="12600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36" i="1"/>
  <c r="E49"/>
  <c r="E48"/>
  <c r="E47"/>
  <c r="E46"/>
  <c r="E45"/>
  <c r="E44"/>
  <c r="E43"/>
  <c r="E42"/>
  <c r="E41"/>
  <c r="E40"/>
  <c r="D51"/>
  <c r="C51"/>
  <c r="C12"/>
  <c r="E51" l="1"/>
  <c r="E53" s="1"/>
</calcChain>
</file>

<file path=xl/sharedStrings.xml><?xml version="1.0" encoding="utf-8"?>
<sst xmlns="http://schemas.openxmlformats.org/spreadsheetml/2006/main" count="65" uniqueCount="37">
  <si>
    <t>№</t>
  </si>
  <si>
    <t>ФИО</t>
  </si>
  <si>
    <t>Сумма</t>
  </si>
  <si>
    <t>Шурко</t>
  </si>
  <si>
    <t>Анатолий</t>
  </si>
  <si>
    <t>Петя</t>
  </si>
  <si>
    <t>Султан</t>
  </si>
  <si>
    <t>Леня</t>
  </si>
  <si>
    <t>Муза</t>
  </si>
  <si>
    <t>Турбо</t>
  </si>
  <si>
    <t>Саня Пупс</t>
  </si>
  <si>
    <t>ИТОГО</t>
  </si>
  <si>
    <t>Затраты Рокетовка Весна-2016</t>
  </si>
  <si>
    <t>Общаг Рокетовка Осень-2016</t>
  </si>
  <si>
    <t>Ден</t>
  </si>
  <si>
    <t>Глеб</t>
  </si>
  <si>
    <t>Артём (за осеннюю)</t>
  </si>
  <si>
    <t>Лёня</t>
  </si>
  <si>
    <t xml:space="preserve">Муза </t>
  </si>
  <si>
    <t>Саша Семенов</t>
  </si>
  <si>
    <t>Юра Филёв (за осеннюю)</t>
  </si>
  <si>
    <t>Мишган Тунгусов (за осеннюю)</t>
  </si>
  <si>
    <t>Вова</t>
  </si>
  <si>
    <t>Выдано Рокетовка Осень-2016</t>
  </si>
  <si>
    <t>Весна-2016</t>
  </si>
  <si>
    <t>Осень-2016</t>
  </si>
  <si>
    <t>Итого</t>
  </si>
  <si>
    <t>ВСЕГО</t>
  </si>
  <si>
    <t>Общаг перерасход / остаток</t>
  </si>
  <si>
    <t>Руслан</t>
  </si>
  <si>
    <t>Димон (за весеннюю)</t>
  </si>
  <si>
    <t>Слава</t>
  </si>
  <si>
    <t>ДОМИК за 2 дня</t>
  </si>
  <si>
    <t>выдано</t>
  </si>
  <si>
    <t>Саша Пупс</t>
  </si>
  <si>
    <t>Толя молодой</t>
  </si>
  <si>
    <t>Братишка +1 (за осеннюю)</t>
  </si>
</sst>
</file>

<file path=xl/styles.xml><?xml version="1.0" encoding="utf-8"?>
<styleSheet xmlns="http://schemas.openxmlformats.org/spreadsheetml/2006/main">
  <numFmts count="2">
    <numFmt numFmtId="164" formatCode="#,##0.00\ &quot;₽&quot;"/>
    <numFmt numFmtId="165" formatCode="#,##0.00&quot;₽&quot;;[Red]#,##0.00&quot;₽&quot;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65" fontId="1" fillId="0" borderId="4" xfId="0" applyNumberFormat="1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3"/>
  <sheetViews>
    <sheetView tabSelected="1" workbookViewId="0">
      <selection activeCell="C35" sqref="C35"/>
    </sheetView>
  </sheetViews>
  <sheetFormatPr defaultRowHeight="15"/>
  <cols>
    <col min="1" max="1" width="5.125" style="1" customWidth="1"/>
    <col min="2" max="2" width="27.125" style="1" customWidth="1"/>
    <col min="3" max="5" width="14.625" style="1" customWidth="1"/>
    <col min="6" max="16384" width="9" style="1"/>
  </cols>
  <sheetData>
    <row r="1" spans="1:4" ht="15.75">
      <c r="A1" s="2" t="s">
        <v>12</v>
      </c>
    </row>
    <row r="2" spans="1:4" ht="17.25" customHeight="1">
      <c r="A2" s="10" t="s">
        <v>0</v>
      </c>
      <c r="B2" s="10" t="s">
        <v>1</v>
      </c>
      <c r="C2" s="10" t="s">
        <v>2</v>
      </c>
    </row>
    <row r="3" spans="1:4">
      <c r="A3" s="17">
        <v>1</v>
      </c>
      <c r="B3" s="18" t="s">
        <v>3</v>
      </c>
      <c r="C3" s="19">
        <v>1500</v>
      </c>
      <c r="D3" s="1" t="s">
        <v>33</v>
      </c>
    </row>
    <row r="4" spans="1:4">
      <c r="A4" s="17">
        <v>2</v>
      </c>
      <c r="B4" s="18" t="s">
        <v>4</v>
      </c>
      <c r="C4" s="19">
        <v>6000</v>
      </c>
      <c r="D4" s="1" t="s">
        <v>33</v>
      </c>
    </row>
    <row r="5" spans="1:4">
      <c r="A5" s="17">
        <v>3</v>
      </c>
      <c r="B5" s="18" t="s">
        <v>5</v>
      </c>
      <c r="C5" s="19">
        <v>2000</v>
      </c>
      <c r="D5" s="1" t="s">
        <v>33</v>
      </c>
    </row>
    <row r="6" spans="1:4">
      <c r="A6" s="17">
        <v>4</v>
      </c>
      <c r="B6" s="18" t="s">
        <v>19</v>
      </c>
      <c r="C6" s="19">
        <v>1000</v>
      </c>
      <c r="D6" s="1" t="s">
        <v>33</v>
      </c>
    </row>
    <row r="7" spans="1:4">
      <c r="A7" s="17">
        <v>5</v>
      </c>
      <c r="B7" s="18" t="s">
        <v>6</v>
      </c>
      <c r="C7" s="19">
        <v>8200</v>
      </c>
      <c r="D7" s="1" t="s">
        <v>33</v>
      </c>
    </row>
    <row r="8" spans="1:4">
      <c r="A8" s="17">
        <v>6</v>
      </c>
      <c r="B8" s="18" t="s">
        <v>7</v>
      </c>
      <c r="C8" s="19">
        <v>1000</v>
      </c>
      <c r="D8" s="1" t="s">
        <v>33</v>
      </c>
    </row>
    <row r="9" spans="1:4">
      <c r="A9" s="17">
        <v>7</v>
      </c>
      <c r="B9" s="18" t="s">
        <v>8</v>
      </c>
      <c r="C9" s="19">
        <v>2000</v>
      </c>
      <c r="D9" s="1" t="s">
        <v>33</v>
      </c>
    </row>
    <row r="10" spans="1:4">
      <c r="A10" s="17">
        <v>8</v>
      </c>
      <c r="B10" s="18" t="s">
        <v>9</v>
      </c>
      <c r="C10" s="19">
        <v>2000</v>
      </c>
      <c r="D10" s="1" t="s">
        <v>33</v>
      </c>
    </row>
    <row r="11" spans="1:4">
      <c r="A11" s="17">
        <v>9</v>
      </c>
      <c r="B11" s="18" t="s">
        <v>10</v>
      </c>
      <c r="C11" s="19">
        <v>2500</v>
      </c>
      <c r="D11" s="1" t="s">
        <v>33</v>
      </c>
    </row>
    <row r="12" spans="1:4" ht="15.75" customHeight="1">
      <c r="A12" s="11"/>
      <c r="B12" s="12" t="s">
        <v>11</v>
      </c>
      <c r="C12" s="13">
        <f>SUM(C3:C11)</f>
        <v>26200</v>
      </c>
    </row>
    <row r="13" spans="1:4">
      <c r="C13" s="3"/>
    </row>
    <row r="14" spans="1:4" ht="15.75">
      <c r="A14" s="2" t="s">
        <v>13</v>
      </c>
    </row>
    <row r="15" spans="1:4">
      <c r="A15" s="10" t="s">
        <v>0</v>
      </c>
      <c r="B15" s="10" t="s">
        <v>1</v>
      </c>
      <c r="C15" s="10" t="s">
        <v>2</v>
      </c>
    </row>
    <row r="16" spans="1:4">
      <c r="A16" s="4">
        <v>1</v>
      </c>
      <c r="B16" s="5" t="s">
        <v>14</v>
      </c>
      <c r="C16" s="6">
        <v>5000</v>
      </c>
    </row>
    <row r="17" spans="1:3">
      <c r="A17" s="4">
        <v>2</v>
      </c>
      <c r="B17" s="5" t="s">
        <v>6</v>
      </c>
      <c r="C17" s="6">
        <v>5000</v>
      </c>
    </row>
    <row r="18" spans="1:3">
      <c r="A18" s="4">
        <v>3</v>
      </c>
      <c r="B18" s="5" t="s">
        <v>15</v>
      </c>
      <c r="C18" s="6">
        <v>5000</v>
      </c>
    </row>
    <row r="19" spans="1:3">
      <c r="A19" s="4">
        <v>4</v>
      </c>
      <c r="B19" s="5" t="s">
        <v>16</v>
      </c>
      <c r="C19" s="6">
        <v>2500</v>
      </c>
    </row>
    <row r="20" spans="1:3">
      <c r="A20" s="4">
        <v>5</v>
      </c>
      <c r="B20" s="5" t="s">
        <v>10</v>
      </c>
      <c r="C20" s="6">
        <v>5000</v>
      </c>
    </row>
    <row r="21" spans="1:3">
      <c r="A21" s="4">
        <v>6</v>
      </c>
      <c r="B21" s="5" t="s">
        <v>17</v>
      </c>
      <c r="C21" s="6">
        <v>5000</v>
      </c>
    </row>
    <row r="22" spans="1:3">
      <c r="A22" s="4">
        <v>7</v>
      </c>
      <c r="B22" s="5" t="s">
        <v>18</v>
      </c>
      <c r="C22" s="6">
        <v>5000</v>
      </c>
    </row>
    <row r="23" spans="1:3">
      <c r="A23" s="4">
        <v>8</v>
      </c>
      <c r="B23" s="5" t="s">
        <v>4</v>
      </c>
      <c r="C23" s="6">
        <v>5000</v>
      </c>
    </row>
    <row r="24" spans="1:3">
      <c r="A24" s="4">
        <v>9</v>
      </c>
      <c r="B24" s="5" t="s">
        <v>19</v>
      </c>
      <c r="C24" s="6">
        <v>5000</v>
      </c>
    </row>
    <row r="25" spans="1:3">
      <c r="A25" s="4">
        <v>10</v>
      </c>
      <c r="B25" s="5" t="s">
        <v>3</v>
      </c>
      <c r="C25" s="6">
        <v>5000</v>
      </c>
    </row>
    <row r="26" spans="1:3">
      <c r="A26" s="4">
        <v>11</v>
      </c>
      <c r="B26" s="5" t="s">
        <v>20</v>
      </c>
      <c r="C26" s="6">
        <v>2500</v>
      </c>
    </row>
    <row r="27" spans="1:3">
      <c r="A27" s="4">
        <v>12</v>
      </c>
      <c r="B27" s="5" t="s">
        <v>35</v>
      </c>
      <c r="C27" s="6">
        <v>5000</v>
      </c>
    </row>
    <row r="28" spans="1:3">
      <c r="A28" s="4">
        <v>13</v>
      </c>
      <c r="B28" s="5" t="s">
        <v>21</v>
      </c>
      <c r="C28" s="6">
        <v>2500</v>
      </c>
    </row>
    <row r="29" spans="1:3">
      <c r="A29" s="4">
        <v>14</v>
      </c>
      <c r="B29" s="5" t="s">
        <v>22</v>
      </c>
      <c r="C29" s="6">
        <v>5000</v>
      </c>
    </row>
    <row r="30" spans="1:3">
      <c r="A30" s="4">
        <v>15</v>
      </c>
      <c r="B30" s="5" t="s">
        <v>29</v>
      </c>
      <c r="C30" s="6">
        <v>5000</v>
      </c>
    </row>
    <row r="31" spans="1:3">
      <c r="A31" s="4">
        <v>16</v>
      </c>
      <c r="B31" s="5" t="s">
        <v>30</v>
      </c>
      <c r="C31" s="6">
        <v>2500</v>
      </c>
    </row>
    <row r="32" spans="1:3">
      <c r="A32" s="4">
        <v>17</v>
      </c>
      <c r="B32" s="5" t="s">
        <v>5</v>
      </c>
      <c r="C32" s="6">
        <v>5000</v>
      </c>
    </row>
    <row r="33" spans="1:5">
      <c r="A33" s="4">
        <v>18</v>
      </c>
      <c r="B33" s="5" t="s">
        <v>31</v>
      </c>
      <c r="C33" s="6">
        <v>5000</v>
      </c>
    </row>
    <row r="34" spans="1:5">
      <c r="A34" s="4">
        <v>19</v>
      </c>
      <c r="B34" s="5" t="s">
        <v>36</v>
      </c>
      <c r="C34" s="6">
        <v>5000</v>
      </c>
    </row>
    <row r="35" spans="1:5">
      <c r="A35" s="4"/>
      <c r="B35" s="5"/>
      <c r="C35" s="6"/>
    </row>
    <row r="36" spans="1:5">
      <c r="A36" s="7"/>
      <c r="B36" s="8" t="s">
        <v>11</v>
      </c>
      <c r="C36" s="9">
        <f>SUM(C16:C34)</f>
        <v>85000</v>
      </c>
    </row>
    <row r="37" spans="1:5">
      <c r="C37" s="3"/>
    </row>
    <row r="38" spans="1:5" ht="15.75">
      <c r="A38" s="2" t="s">
        <v>23</v>
      </c>
    </row>
    <row r="39" spans="1:5" ht="18" customHeight="1">
      <c r="A39" s="10" t="s">
        <v>0</v>
      </c>
      <c r="B39" s="10" t="s">
        <v>1</v>
      </c>
      <c r="C39" s="10" t="s">
        <v>24</v>
      </c>
      <c r="D39" s="10" t="s">
        <v>25</v>
      </c>
      <c r="E39" s="10" t="s">
        <v>26</v>
      </c>
    </row>
    <row r="40" spans="1:5" ht="18" customHeight="1">
      <c r="A40" s="4">
        <v>1</v>
      </c>
      <c r="B40" s="5" t="s">
        <v>6</v>
      </c>
      <c r="C40" s="6">
        <v>8000</v>
      </c>
      <c r="D40" s="6">
        <v>12000</v>
      </c>
      <c r="E40" s="6">
        <f>C40+D40</f>
        <v>20000</v>
      </c>
    </row>
    <row r="41" spans="1:5" ht="18" customHeight="1">
      <c r="A41" s="4">
        <v>2</v>
      </c>
      <c r="B41" s="5" t="s">
        <v>9</v>
      </c>
      <c r="C41" s="6">
        <v>2000</v>
      </c>
      <c r="D41" s="6"/>
      <c r="E41" s="6">
        <f t="shared" ref="E41:E48" si="0">C41+D41</f>
        <v>2000</v>
      </c>
    </row>
    <row r="42" spans="1:5" ht="18" customHeight="1">
      <c r="A42" s="4">
        <v>3</v>
      </c>
      <c r="B42" s="5" t="s">
        <v>5</v>
      </c>
      <c r="C42" s="6">
        <v>2000</v>
      </c>
      <c r="D42" s="6"/>
      <c r="E42" s="6">
        <f t="shared" si="0"/>
        <v>2000</v>
      </c>
    </row>
    <row r="43" spans="1:5" ht="18" customHeight="1">
      <c r="A43" s="4">
        <v>4</v>
      </c>
      <c r="B43" s="5" t="s">
        <v>4</v>
      </c>
      <c r="C43" s="6">
        <v>6000</v>
      </c>
      <c r="D43" s="6">
        <v>4000</v>
      </c>
      <c r="E43" s="6">
        <f t="shared" si="0"/>
        <v>10000</v>
      </c>
    </row>
    <row r="44" spans="1:5" ht="18" customHeight="1">
      <c r="A44" s="4">
        <v>5</v>
      </c>
      <c r="B44" s="5" t="s">
        <v>3</v>
      </c>
      <c r="C44" s="6">
        <v>1500</v>
      </c>
      <c r="D44" s="6"/>
      <c r="E44" s="6">
        <f t="shared" si="0"/>
        <v>1500</v>
      </c>
    </row>
    <row r="45" spans="1:5" ht="18" customHeight="1">
      <c r="A45" s="4">
        <v>6</v>
      </c>
      <c r="B45" s="5" t="s">
        <v>8</v>
      </c>
      <c r="C45" s="6">
        <v>2000</v>
      </c>
      <c r="D45" s="6"/>
      <c r="E45" s="6">
        <f t="shared" si="0"/>
        <v>2000</v>
      </c>
    </row>
    <row r="46" spans="1:5" ht="18" customHeight="1">
      <c r="A46" s="4">
        <v>7</v>
      </c>
      <c r="B46" s="5" t="s">
        <v>17</v>
      </c>
      <c r="C46" s="6">
        <v>1000</v>
      </c>
      <c r="D46" s="6"/>
      <c r="E46" s="6">
        <f t="shared" si="0"/>
        <v>1000</v>
      </c>
    </row>
    <row r="47" spans="1:5" ht="18" customHeight="1">
      <c r="A47" s="4">
        <v>8</v>
      </c>
      <c r="B47" s="5" t="s">
        <v>34</v>
      </c>
      <c r="C47" s="6">
        <v>2500</v>
      </c>
      <c r="D47" s="6"/>
      <c r="E47" s="6">
        <f t="shared" si="0"/>
        <v>2500</v>
      </c>
    </row>
    <row r="48" spans="1:5" ht="18" customHeight="1">
      <c r="A48" s="4">
        <v>9</v>
      </c>
      <c r="B48" s="5" t="s">
        <v>19</v>
      </c>
      <c r="C48" s="6">
        <v>1000</v>
      </c>
      <c r="D48" s="6"/>
      <c r="E48" s="6">
        <f t="shared" si="0"/>
        <v>1000</v>
      </c>
    </row>
    <row r="49" spans="1:5" ht="18" customHeight="1">
      <c r="A49" s="4">
        <v>10</v>
      </c>
      <c r="B49" s="5" t="s">
        <v>32</v>
      </c>
      <c r="C49" s="6"/>
      <c r="D49" s="6">
        <v>30000</v>
      </c>
      <c r="E49" s="6">
        <f t="shared" ref="E49" si="1">C49+D49</f>
        <v>30000</v>
      </c>
    </row>
    <row r="50" spans="1:5" ht="18" customHeight="1">
      <c r="A50" s="4"/>
      <c r="B50" s="5"/>
      <c r="C50" s="6"/>
      <c r="D50" s="6"/>
      <c r="E50" s="6"/>
    </row>
    <row r="51" spans="1:5" ht="18" customHeight="1">
      <c r="A51" s="11"/>
      <c r="B51" s="12" t="s">
        <v>27</v>
      </c>
      <c r="C51" s="13">
        <f>SUM(C40:C50)</f>
        <v>26000</v>
      </c>
      <c r="D51" s="13">
        <f>SUM(D40:D50)</f>
        <v>46000</v>
      </c>
      <c r="E51" s="13">
        <f>SUM(E40:E50)</f>
        <v>72000</v>
      </c>
    </row>
    <row r="52" spans="1:5" ht="15.75" thickBot="1"/>
    <row r="53" spans="1:5" ht="25.5" customHeight="1" thickBot="1">
      <c r="B53" s="14" t="s">
        <v>28</v>
      </c>
      <c r="C53" s="15"/>
      <c r="D53" s="15"/>
      <c r="E53" s="16">
        <f>C36-E51</f>
        <v>13000</v>
      </c>
    </row>
  </sheetData>
  <pageMargins left="0.70866141732283472" right="0.70866141732283472" top="0.35433070866141736" bottom="0.35433070866141736" header="0.31496062992125984" footer="0.31496062992125984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Daxon</dc:creator>
  <cp:lastModifiedBy>Daxon</cp:lastModifiedBy>
  <cp:lastPrinted>2016-09-29T21:37:22Z</cp:lastPrinted>
  <dcterms:created xsi:type="dcterms:W3CDTF">2016-09-29T13:55:53Z</dcterms:created>
  <dcterms:modified xsi:type="dcterms:W3CDTF">2016-10-13T10:51:54Z</dcterms:modified>
</cp:coreProperties>
</file>